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activeTab="0"/>
  </bookViews>
  <sheets>
    <sheet name="Приложение 1" sheetId="1" r:id="rId1"/>
    <sheet name="Приложение 2" sheetId="2" r:id="rId2"/>
    <sheet name="Лист3" sheetId="3" r:id="rId3"/>
    <sheet name="Лист4" sheetId="4" r:id="rId4"/>
  </sheets>
  <definedNames>
    <definedName name="_xlnm.Print_Titles" localSheetId="0">'Приложение 1'!$4:$6</definedName>
  </definedNames>
  <calcPr fullCalcOnLoad="1"/>
</workbook>
</file>

<file path=xl/sharedStrings.xml><?xml version="1.0" encoding="utf-8"?>
<sst xmlns="http://schemas.openxmlformats.org/spreadsheetml/2006/main" count="142" uniqueCount="135">
  <si>
    <t>ВСЕГО по СРФ</t>
  </si>
  <si>
    <t xml:space="preserve">Андреапольский район </t>
  </si>
  <si>
    <t>городское поселение город Андреаполь</t>
  </si>
  <si>
    <t>Бежецкий район</t>
  </si>
  <si>
    <t>городское поселение город Бежецк</t>
  </si>
  <si>
    <t xml:space="preserve">Бельский район </t>
  </si>
  <si>
    <t>городское поселение город Белый</t>
  </si>
  <si>
    <t>Бологовский район</t>
  </si>
  <si>
    <t>городское поселение город Бологое</t>
  </si>
  <si>
    <t xml:space="preserve">Весьегонский район </t>
  </si>
  <si>
    <t>городское поселение город Весьегонск</t>
  </si>
  <si>
    <t>Вышневолоцкий район</t>
  </si>
  <si>
    <t>городское поселение поселок Красномайский Вышневолоцкого района</t>
  </si>
  <si>
    <t>Коломенское сельское поселение Вышневолоцкого района</t>
  </si>
  <si>
    <t>Терелесовское сельское поселение Вышневолоцкого района</t>
  </si>
  <si>
    <t>г.Кимры</t>
  </si>
  <si>
    <t>Город Вышний Волочек</t>
  </si>
  <si>
    <t>город Ржев</t>
  </si>
  <si>
    <t>город Тверь</t>
  </si>
  <si>
    <t>город Торжок</t>
  </si>
  <si>
    <t>Жарковский район</t>
  </si>
  <si>
    <t>городское поселение поселок Жарковский</t>
  </si>
  <si>
    <t xml:space="preserve">Западнодвинский район </t>
  </si>
  <si>
    <t>городское поселение город Западная Двина</t>
  </si>
  <si>
    <t>Зубцовский  район</t>
  </si>
  <si>
    <t>городское поселение город Зубцов</t>
  </si>
  <si>
    <t>Погорельское сельское поселение Зубцовского района</t>
  </si>
  <si>
    <t>Калининский район</t>
  </si>
  <si>
    <t>городское  поселение поселок Васильевский Мох</t>
  </si>
  <si>
    <t>Калязинский район</t>
  </si>
  <si>
    <t>Алферовское сельское поселение Калязинского района</t>
  </si>
  <si>
    <t>городское поселение город Калязин</t>
  </si>
  <si>
    <t xml:space="preserve">Кашинский район </t>
  </si>
  <si>
    <t>городское поселение город Кашин</t>
  </si>
  <si>
    <t>Давыдовское сельское поселение Кашинского района</t>
  </si>
  <si>
    <t>Кимрский район</t>
  </si>
  <si>
    <t>Горицкое сельское поселение Кимрского района</t>
  </si>
  <si>
    <t>Конаковский район</t>
  </si>
  <si>
    <t>городское поселение город Конаково</t>
  </si>
  <si>
    <t>Первомайское сельское поселение Конаковского района</t>
  </si>
  <si>
    <t>городское поселение поселок Изоплит</t>
  </si>
  <si>
    <t>Краснохолмский район</t>
  </si>
  <si>
    <t>городское поселение город Красный Холм</t>
  </si>
  <si>
    <t>Кувшиновский район</t>
  </si>
  <si>
    <t>городское поселение город Кувшиново</t>
  </si>
  <si>
    <t>Лесной район</t>
  </si>
  <si>
    <t>городское поселение поселок Лесное</t>
  </si>
  <si>
    <t>городское поселение город Лихославль</t>
  </si>
  <si>
    <t>городское поселение поселок Калашниково</t>
  </si>
  <si>
    <t xml:space="preserve">Максатихинский район </t>
  </si>
  <si>
    <t>городское поселение поселок Максатиха</t>
  </si>
  <si>
    <t>Селецкое сельское поселение Максатихинского района</t>
  </si>
  <si>
    <t>Молоковсий район</t>
  </si>
  <si>
    <t>Делединское сельское поселение Молоковского района</t>
  </si>
  <si>
    <t>городское поселение поселок Молоково</t>
  </si>
  <si>
    <t>Нелидовский район</t>
  </si>
  <si>
    <t>городское поселение город Нелидово</t>
  </si>
  <si>
    <t>Нелидовское сельское поселение Нелидовского района</t>
  </si>
  <si>
    <t>Новоселковское сельское поселение Нелидовского района</t>
  </si>
  <si>
    <t>Оленинский район</t>
  </si>
  <si>
    <t>Мостовское сельское поселение Оленинского района</t>
  </si>
  <si>
    <t>городское поселение поселок Оленино</t>
  </si>
  <si>
    <t>Осташковский район</t>
  </si>
  <si>
    <t>Ботовское сельское поселение Осташковского района</t>
  </si>
  <si>
    <t>городское поселение город Осташков</t>
  </si>
  <si>
    <t>Пеновский район</t>
  </si>
  <si>
    <t>Охватское сельское поселение Пеновского района</t>
  </si>
  <si>
    <t>городское поселение поселок Пено</t>
  </si>
  <si>
    <t xml:space="preserve">Рамешковский район </t>
  </si>
  <si>
    <t>Киверичское сельское поселение Рамешковского района</t>
  </si>
  <si>
    <t>городское поселение поселок Рамешки</t>
  </si>
  <si>
    <t>Ржевский район</t>
  </si>
  <si>
    <t>сельское поселение Есенка Ржевского района</t>
  </si>
  <si>
    <t>сельское поселение Итомля Ржевского района</t>
  </si>
  <si>
    <t>сельское поселение Медведево Ржевского района</t>
  </si>
  <si>
    <t>сельское поселение Победа Ржевского района</t>
  </si>
  <si>
    <t>Успенское сельское поселение Ржевского района</t>
  </si>
  <si>
    <t>сельское поселение Чертолино Ржевского района</t>
  </si>
  <si>
    <t>сельское поселение Шолохово Ржевского района</t>
  </si>
  <si>
    <t>сельское поселение Хорошево Ржевского района</t>
  </si>
  <si>
    <t>Сандовский район</t>
  </si>
  <si>
    <t>городское поселение поселок Сандово</t>
  </si>
  <si>
    <t xml:space="preserve">Селижаровский район </t>
  </si>
  <si>
    <t>городское поселение поселок Селижарово</t>
  </si>
  <si>
    <t>Сонковский район</t>
  </si>
  <si>
    <t>городское поселение поселок Сонково</t>
  </si>
  <si>
    <t>Спировский район</t>
  </si>
  <si>
    <t>городское поселение поселок Спирово</t>
  </si>
  <si>
    <t>Старицкий район</t>
  </si>
  <si>
    <t>городское поселение город Старица</t>
  </si>
  <si>
    <t>Торжокский район</t>
  </si>
  <si>
    <t>Большесвятцовское сельское поселение Торжокского района</t>
  </si>
  <si>
    <t>Высоковское сельское поселение Торжокского района</t>
  </si>
  <si>
    <t>Клоковское сельское поселение Торжокского района</t>
  </si>
  <si>
    <t>Торопецкий район</t>
  </si>
  <si>
    <t>городское поселение город Торопец</t>
  </si>
  <si>
    <t>Удомельский район</t>
  </si>
  <si>
    <t>городское поселение город Удомля</t>
  </si>
  <si>
    <t>Фировский район</t>
  </si>
  <si>
    <t>городское поселение поселок Фирово</t>
  </si>
  <si>
    <t>Рождественское сельское поселение Фировского района</t>
  </si>
  <si>
    <t>№ п/п</t>
  </si>
  <si>
    <t xml:space="preserve">Наименование МО </t>
  </si>
  <si>
    <t>Общая площадь аварийного жилищного фонда, кв. м</t>
  </si>
  <si>
    <t>Площадь аварийного фонда, включенного в программы с участием средств Фонда, кв.м</t>
  </si>
  <si>
    <t>Площадь аварийного фонда, расселяемого по иным программам, кв.м</t>
  </si>
  <si>
    <t>Всего:</t>
  </si>
  <si>
    <t>2013 г.</t>
  </si>
  <si>
    <t>2014 г.</t>
  </si>
  <si>
    <t>2015 г.</t>
  </si>
  <si>
    <t>Итого по субъекту:</t>
  </si>
  <si>
    <t>Нерльское сельское поселение Калязинского района</t>
  </si>
  <si>
    <t>Обоснование объема финансирования переселения граждан из аварийного жилищного фонда  Тверской области</t>
  </si>
  <si>
    <t>Раздел II</t>
  </si>
  <si>
    <t>Примечания</t>
  </si>
  <si>
    <t>Фонд</t>
  </si>
  <si>
    <t>бюджет субъекта Российской Федерации</t>
  </si>
  <si>
    <t>бюджет муниципального образования</t>
  </si>
  <si>
    <t>иные источники</t>
  </si>
  <si>
    <t>Итого по 2013 году:</t>
  </si>
  <si>
    <t>Итого по 2014 году:</t>
  </si>
  <si>
    <t>Итого по 2015 году:</t>
  </si>
  <si>
    <t>Правовые основания финансирования*</t>
  </si>
  <si>
    <t>*</t>
  </si>
  <si>
    <t>городское поселение поселок Старая Торопа Западнодвинского района</t>
  </si>
  <si>
    <t>Лихославльский район</t>
  </si>
  <si>
    <t>Великооктябрь
ское сельское поселение Фировского района</t>
  </si>
  <si>
    <t>Источники финансирования, млн руб.</t>
  </si>
  <si>
    <t>Площадь аварийного жилищного фонда, из которого осуществляется переселение, кв. м</t>
  </si>
  <si>
    <t>Законом об областном бюджете Тверской области от 27.12.2012 № 132-ЗО "Об областном бюджете Тверской области на 2013 год и на плановый период 204 и 2015 годов"  на переселенеие граждан из аварийного жилищного фонда в 2013 году предусмотрены средства Фонда в сумме 824 893, 5 тыс. руб. и средства областного бюджета в сумме 946 538,0 тыс.  руб., в 2014  и 2015 годах  предусмотрены средства областного бюджета в сумме по 50 000,0 тыс. руб. ежегодно.                                                                                                                Дополнительная потебность в средствах  составляет в 2014 году  621 715,0 тыс. руб., в 2015 году - 598 139,8 тыс. руб.</t>
  </si>
  <si>
    <t>Приложение 1
к Плану мероприятий («дорожной карте») «Переселение граждан из аварийного жилищного фонда (жилых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эксплуатации)»</t>
  </si>
  <si>
    <t>Общая площадь аварийного жилищного фонда, расположенного на территории Тверской области, с разбивкой по муниципальным образованиям, 
на которой проживают граждане, подлежащие переселению в течение 2013-2015 гг.</t>
  </si>
  <si>
    <t>Аварийный фонд, необеспе
ченный финанси
рованием 
кв. м</t>
  </si>
  <si>
    <t>в т.ч. площадь, занимаемая гражданами подлежа-
щими переселению</t>
  </si>
  <si>
    <t>Приложение 2
к Плану мероприятий («дорожной карте») «Переселение граждан из аварийного жилищного фонда (жилых помещений в многоквартирных домах, признанных в установленном порядке до 1 января 2012 года аварийными и подлежащими сносу или реконструкции в связи с физическим износом в процессе их эксплуатации)»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</si>
</sst>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11"/>
  <sheetViews>
    <sheetView tabSelected="1" zoomScalePageLayoutView="0" workbookViewId="0" topLeftCell="A1">
      <selection activeCell="I4" sqref="I4:L4"/>
    </sheetView>
  </sheetViews>
  <sheetFormatPr defaultColWidth="9.140625" defaultRowHeight="15"/>
  <cols>
    <col min="1" max="1" width="7.57421875" style="11" customWidth="1"/>
    <col min="2" max="2" width="18.28125" style="11" customWidth="1"/>
    <col min="3" max="3" width="11.28125" style="11" customWidth="1"/>
    <col min="4" max="4" width="13.00390625" style="11" customWidth="1"/>
    <col min="5" max="5" width="12.7109375" style="11" customWidth="1"/>
    <col min="6" max="6" width="11.00390625" style="11" customWidth="1"/>
    <col min="7" max="7" width="12.28125" style="11" customWidth="1"/>
    <col min="8" max="8" width="11.57421875" style="11" customWidth="1"/>
    <col min="9" max="12" width="9.7109375" style="11" customWidth="1"/>
    <col min="13" max="13" width="11.8515625" style="11" customWidth="1"/>
    <col min="14" max="14" width="12.00390625" style="11" customWidth="1"/>
    <col min="15" max="15" width="10.00390625" style="11" bestFit="1" customWidth="1"/>
    <col min="16" max="16384" width="9.140625" style="11" customWidth="1"/>
  </cols>
  <sheetData>
    <row r="1" spans="9:14" ht="18.75">
      <c r="I1" s="12"/>
      <c r="J1" s="12"/>
      <c r="K1" s="12"/>
      <c r="L1" s="1"/>
      <c r="M1" s="1"/>
      <c r="N1" s="1"/>
    </row>
    <row r="2" spans="9:13" ht="144.75" customHeight="1">
      <c r="I2" s="14" t="s">
        <v>130</v>
      </c>
      <c r="J2" s="14"/>
      <c r="K2" s="14"/>
      <c r="L2" s="14"/>
      <c r="M2" s="14"/>
    </row>
    <row r="3" spans="1:13" ht="50.25" customHeight="1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49.5" customHeight="1">
      <c r="A4" s="13" t="s">
        <v>101</v>
      </c>
      <c r="B4" s="13" t="s">
        <v>102</v>
      </c>
      <c r="C4" s="13" t="s">
        <v>103</v>
      </c>
      <c r="D4" s="13"/>
      <c r="E4" s="13" t="s">
        <v>104</v>
      </c>
      <c r="F4" s="13"/>
      <c r="G4" s="13"/>
      <c r="H4" s="13"/>
      <c r="I4" s="13" t="s">
        <v>105</v>
      </c>
      <c r="J4" s="13"/>
      <c r="K4" s="13"/>
      <c r="L4" s="13"/>
      <c r="M4" s="13" t="s">
        <v>132</v>
      </c>
    </row>
    <row r="5" spans="1:13" ht="107.25" customHeight="1">
      <c r="A5" s="13"/>
      <c r="B5" s="13"/>
      <c r="C5" s="2" t="s">
        <v>106</v>
      </c>
      <c r="D5" s="3" t="s">
        <v>133</v>
      </c>
      <c r="E5" s="2" t="s">
        <v>106</v>
      </c>
      <c r="F5" s="2" t="s">
        <v>107</v>
      </c>
      <c r="G5" s="2" t="s">
        <v>108</v>
      </c>
      <c r="H5" s="2" t="s">
        <v>109</v>
      </c>
      <c r="I5" s="2" t="s">
        <v>106</v>
      </c>
      <c r="J5" s="2" t="s">
        <v>107</v>
      </c>
      <c r="K5" s="2" t="s">
        <v>108</v>
      </c>
      <c r="L5" s="2" t="s">
        <v>109</v>
      </c>
      <c r="M5" s="13"/>
    </row>
    <row r="6" spans="1:13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44.25" customHeight="1">
      <c r="A7" s="3" t="s">
        <v>0</v>
      </c>
      <c r="B7" s="3" t="s">
        <v>0</v>
      </c>
      <c r="C7" s="4">
        <f>C8+C10+C12+C14+C16+C18+C22+C23+C24+C25+C26+C27+C29+C32+C35+C37+C41+C44+C46+C50+C52+C54+C56+C59+C62+C65+C69+C72+C75+C78+C81+C90+C92+C94+C96+C98+C100+C104+C106+C108</f>
        <v>177618.88000000003</v>
      </c>
      <c r="D7" s="4">
        <f aca="true" t="shared" si="0" ref="D7:M7">D8+D10+D12+D14+D16+D18+D22+D23+D24+D25+D26+D27+D29+D32+D35+D37+D41+D44+D46+D50+D52+D54+D56+D59+D62+D65+D69+D72+D75+D78+D81+D90+D92+D94+D96+D98+D100+D104+D106+D108</f>
        <v>128608.46999999997</v>
      </c>
      <c r="E7" s="4">
        <f t="shared" si="0"/>
        <v>128608.46999999997</v>
      </c>
      <c r="F7" s="4">
        <f t="shared" si="0"/>
        <v>53892.03999999999</v>
      </c>
      <c r="G7" s="4">
        <f t="shared" si="0"/>
        <v>46018.9</v>
      </c>
      <c r="H7" s="4">
        <f t="shared" si="0"/>
        <v>28697.53000000001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</row>
    <row r="8" spans="1:13" ht="30">
      <c r="A8" s="3">
        <v>1</v>
      </c>
      <c r="B8" s="3" t="s">
        <v>1</v>
      </c>
      <c r="C8" s="4">
        <v>2518.5</v>
      </c>
      <c r="D8" s="4">
        <v>1567</v>
      </c>
      <c r="E8" s="4">
        <v>1567</v>
      </c>
      <c r="F8" s="4">
        <v>1518.9</v>
      </c>
      <c r="G8" s="4">
        <v>0</v>
      </c>
      <c r="H8" s="4">
        <v>48.1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45">
      <c r="A9" s="3"/>
      <c r="B9" s="3" t="s">
        <v>2</v>
      </c>
      <c r="C9" s="4">
        <v>2518.5</v>
      </c>
      <c r="D9" s="4">
        <v>1567</v>
      </c>
      <c r="E9" s="4">
        <v>1567</v>
      </c>
      <c r="F9" s="4">
        <v>1518.9</v>
      </c>
      <c r="G9" s="4">
        <v>0</v>
      </c>
      <c r="H9" s="4">
        <v>48.1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5.75">
      <c r="A10" s="3">
        <v>2</v>
      </c>
      <c r="B10" s="3" t="s">
        <v>3</v>
      </c>
      <c r="C10" s="4">
        <v>3842.9</v>
      </c>
      <c r="D10" s="4">
        <v>1964.6</v>
      </c>
      <c r="E10" s="4">
        <v>1964.6</v>
      </c>
      <c r="F10" s="4">
        <v>1687.6</v>
      </c>
      <c r="G10" s="4">
        <v>0</v>
      </c>
      <c r="H10" s="4">
        <v>277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45">
      <c r="A11" s="3"/>
      <c r="B11" s="3" t="s">
        <v>4</v>
      </c>
      <c r="C11" s="4">
        <v>3842.9</v>
      </c>
      <c r="D11" s="4">
        <v>1964.6</v>
      </c>
      <c r="E11" s="4">
        <v>1964.6</v>
      </c>
      <c r="F11" s="4">
        <v>1687.6</v>
      </c>
      <c r="G11" s="4">
        <v>0</v>
      </c>
      <c r="H11" s="4">
        <v>277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5.75">
      <c r="A12" s="3">
        <v>3</v>
      </c>
      <c r="B12" s="3" t="s">
        <v>5</v>
      </c>
      <c r="C12" s="4">
        <v>800.7</v>
      </c>
      <c r="D12" s="4">
        <v>800.7</v>
      </c>
      <c r="E12" s="4">
        <v>800.7</v>
      </c>
      <c r="F12" s="4">
        <v>800.7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45">
      <c r="A13" s="3"/>
      <c r="B13" s="3" t="s">
        <v>6</v>
      </c>
      <c r="C13" s="4">
        <v>800.7</v>
      </c>
      <c r="D13" s="4">
        <v>800.7</v>
      </c>
      <c r="E13" s="4">
        <v>800.7</v>
      </c>
      <c r="F13" s="4">
        <v>800.7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5.75">
      <c r="A14" s="3">
        <v>4</v>
      </c>
      <c r="B14" s="3" t="s">
        <v>7</v>
      </c>
      <c r="C14" s="4">
        <v>13372.3</v>
      </c>
      <c r="D14" s="4">
        <v>11709.89</v>
      </c>
      <c r="E14" s="4">
        <v>11709.89</v>
      </c>
      <c r="F14" s="4">
        <v>1829.4</v>
      </c>
      <c r="G14" s="4">
        <v>5034.7</v>
      </c>
      <c r="H14" s="4">
        <v>4845.79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45">
      <c r="A15" s="3"/>
      <c r="B15" s="3" t="s">
        <v>8</v>
      </c>
      <c r="C15" s="4">
        <v>13372.3</v>
      </c>
      <c r="D15" s="4">
        <v>11709.89</v>
      </c>
      <c r="E15" s="4">
        <v>11709.89</v>
      </c>
      <c r="F15" s="4">
        <v>1829.4</v>
      </c>
      <c r="G15" s="4">
        <v>5034.7</v>
      </c>
      <c r="H15" s="4">
        <v>4845.79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30">
      <c r="A16" s="3">
        <v>5</v>
      </c>
      <c r="B16" s="3" t="s">
        <v>9</v>
      </c>
      <c r="C16" s="4">
        <v>330.1</v>
      </c>
      <c r="D16" s="4">
        <v>330.1</v>
      </c>
      <c r="E16" s="4">
        <v>330.1</v>
      </c>
      <c r="F16" s="4">
        <v>0</v>
      </c>
      <c r="G16" s="4">
        <v>0</v>
      </c>
      <c r="H16" s="4">
        <v>330.1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45">
      <c r="A17" s="3"/>
      <c r="B17" s="3" t="s">
        <v>10</v>
      </c>
      <c r="C17" s="4">
        <v>330.1</v>
      </c>
      <c r="D17" s="4">
        <v>330.1</v>
      </c>
      <c r="E17" s="4">
        <v>330.1</v>
      </c>
      <c r="F17" s="4">
        <v>0</v>
      </c>
      <c r="G17" s="4">
        <v>0</v>
      </c>
      <c r="H17" s="4">
        <v>330.1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30">
      <c r="A18" s="3">
        <v>6</v>
      </c>
      <c r="B18" s="3" t="s">
        <v>11</v>
      </c>
      <c r="C18" s="4">
        <v>954.05</v>
      </c>
      <c r="D18" s="4">
        <v>333.8</v>
      </c>
      <c r="E18" s="4">
        <v>333.8</v>
      </c>
      <c r="F18" s="4">
        <v>286.6</v>
      </c>
      <c r="G18" s="4">
        <v>0</v>
      </c>
      <c r="H18" s="4">
        <v>47.2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75">
      <c r="A19" s="3"/>
      <c r="B19" s="3" t="s">
        <v>12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75">
      <c r="A20" s="3"/>
      <c r="B20" s="3" t="s">
        <v>13</v>
      </c>
      <c r="C20" s="4">
        <v>353.95</v>
      </c>
      <c r="D20" s="4">
        <v>92</v>
      </c>
      <c r="E20" s="4">
        <v>92</v>
      </c>
      <c r="F20" s="4">
        <v>92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75">
      <c r="A21" s="3"/>
      <c r="B21" s="3" t="s">
        <v>14</v>
      </c>
      <c r="C21" s="4">
        <v>600.1</v>
      </c>
      <c r="D21" s="4">
        <v>241.8</v>
      </c>
      <c r="E21" s="4">
        <v>241.8</v>
      </c>
      <c r="F21" s="4">
        <v>194.6</v>
      </c>
      <c r="G21" s="4">
        <v>0</v>
      </c>
      <c r="H21" s="4">
        <v>47.2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5.75">
      <c r="A22" s="3">
        <v>7</v>
      </c>
      <c r="B22" s="3" t="s">
        <v>15</v>
      </c>
      <c r="C22" s="4">
        <v>7710.87</v>
      </c>
      <c r="D22" s="4">
        <v>7332.67</v>
      </c>
      <c r="E22" s="4">
        <v>7332.67</v>
      </c>
      <c r="F22" s="4">
        <v>7205.17</v>
      </c>
      <c r="G22" s="4">
        <v>0</v>
      </c>
      <c r="H22" s="4">
        <v>127.5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30">
      <c r="A23" s="3">
        <v>8</v>
      </c>
      <c r="B23" s="3" t="s">
        <v>16</v>
      </c>
      <c r="C23" s="4">
        <v>13912.5</v>
      </c>
      <c r="D23" s="4">
        <v>10034.1</v>
      </c>
      <c r="E23" s="4">
        <v>10034.1</v>
      </c>
      <c r="F23" s="4">
        <v>3268.1</v>
      </c>
      <c r="G23" s="4">
        <v>3472.7</v>
      </c>
      <c r="H23" s="4">
        <v>3293.3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ht="15.75">
      <c r="A24" s="3">
        <v>9</v>
      </c>
      <c r="B24" s="3" t="s">
        <v>17</v>
      </c>
      <c r="C24" s="4">
        <v>3196.59</v>
      </c>
      <c r="D24" s="4">
        <v>2039.19</v>
      </c>
      <c r="E24" s="4">
        <v>2039.19</v>
      </c>
      <c r="F24" s="4">
        <v>1385.5</v>
      </c>
      <c r="G24" s="4">
        <v>0</v>
      </c>
      <c r="H24" s="4">
        <v>653.69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15.75">
      <c r="A25" s="3">
        <v>10</v>
      </c>
      <c r="B25" s="3" t="s">
        <v>18</v>
      </c>
      <c r="C25" s="4">
        <v>13200.2</v>
      </c>
      <c r="D25" s="4">
        <v>4380.36</v>
      </c>
      <c r="E25" s="4">
        <v>4380.36</v>
      </c>
      <c r="F25" s="4">
        <v>3074.95</v>
      </c>
      <c r="G25" s="4">
        <v>401.8</v>
      </c>
      <c r="H25" s="4">
        <v>903.61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15.75">
      <c r="A26" s="3">
        <v>11</v>
      </c>
      <c r="B26" s="3" t="s">
        <v>19</v>
      </c>
      <c r="C26" s="4">
        <v>1743.1</v>
      </c>
      <c r="D26" s="4">
        <v>900.6</v>
      </c>
      <c r="E26" s="4">
        <v>900.6</v>
      </c>
      <c r="F26" s="4">
        <v>569.6</v>
      </c>
      <c r="G26" s="4">
        <v>0</v>
      </c>
      <c r="H26" s="4">
        <v>331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5.75">
      <c r="A27" s="3">
        <v>12</v>
      </c>
      <c r="B27" s="3" t="s">
        <v>20</v>
      </c>
      <c r="C27" s="4">
        <v>584.3</v>
      </c>
      <c r="D27" s="4">
        <v>239.7</v>
      </c>
      <c r="E27" s="4">
        <v>239.7</v>
      </c>
      <c r="F27" s="4">
        <v>74.5</v>
      </c>
      <c r="G27" s="4">
        <v>0</v>
      </c>
      <c r="H27" s="4">
        <v>165.2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45">
      <c r="A28" s="3"/>
      <c r="B28" s="3" t="s">
        <v>21</v>
      </c>
      <c r="C28" s="4">
        <v>584.3</v>
      </c>
      <c r="D28" s="4">
        <v>239.7</v>
      </c>
      <c r="E28" s="4">
        <v>239.7</v>
      </c>
      <c r="F28" s="4">
        <v>74.5</v>
      </c>
      <c r="G28" s="4">
        <v>0</v>
      </c>
      <c r="H28" s="4">
        <v>165.2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30">
      <c r="A29" s="3">
        <v>13</v>
      </c>
      <c r="B29" s="3" t="s">
        <v>22</v>
      </c>
      <c r="C29" s="4">
        <v>8188.2</v>
      </c>
      <c r="D29" s="4">
        <v>6226</v>
      </c>
      <c r="E29" s="4">
        <v>6226</v>
      </c>
      <c r="F29" s="4">
        <v>1778.2</v>
      </c>
      <c r="G29" s="4">
        <v>2596.1</v>
      </c>
      <c r="H29" s="4">
        <v>1851.7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ht="45">
      <c r="A30" s="3"/>
      <c r="B30" s="3" t="s">
        <v>23</v>
      </c>
      <c r="C30" s="4">
        <v>6702.3</v>
      </c>
      <c r="D30" s="4">
        <v>4743.1</v>
      </c>
      <c r="E30" s="4">
        <v>4743.1</v>
      </c>
      <c r="F30" s="4">
        <v>1048.7</v>
      </c>
      <c r="G30" s="4">
        <v>1842.7</v>
      </c>
      <c r="H30" s="4">
        <v>1851.7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75">
      <c r="A31" s="3"/>
      <c r="B31" s="3" t="s">
        <v>124</v>
      </c>
      <c r="C31" s="4">
        <v>1485.9</v>
      </c>
      <c r="D31" s="4">
        <v>1482.9</v>
      </c>
      <c r="E31" s="4">
        <v>1482.9</v>
      </c>
      <c r="F31" s="4">
        <v>729.5</v>
      </c>
      <c r="G31" s="4">
        <v>753.4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15.75">
      <c r="A32" s="3">
        <v>14</v>
      </c>
      <c r="B32" s="3" t="s">
        <v>24</v>
      </c>
      <c r="C32" s="4">
        <v>3568.4</v>
      </c>
      <c r="D32" s="4">
        <v>1466.9</v>
      </c>
      <c r="E32" s="4">
        <v>1466.9</v>
      </c>
      <c r="F32" s="4">
        <v>1188</v>
      </c>
      <c r="G32" s="4">
        <v>249.2</v>
      </c>
      <c r="H32" s="4">
        <v>29.7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45">
      <c r="A33" s="3"/>
      <c r="B33" s="3" t="s">
        <v>25</v>
      </c>
      <c r="C33" s="4">
        <v>2704.3</v>
      </c>
      <c r="D33" s="4">
        <v>1217.7</v>
      </c>
      <c r="E33" s="4">
        <v>1217.7</v>
      </c>
      <c r="F33" s="4">
        <v>1188</v>
      </c>
      <c r="G33" s="4">
        <v>0</v>
      </c>
      <c r="H33" s="4">
        <v>29.7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75">
      <c r="A34" s="3"/>
      <c r="B34" s="3" t="s">
        <v>26</v>
      </c>
      <c r="C34" s="4">
        <v>864.1</v>
      </c>
      <c r="D34" s="4">
        <v>249.2</v>
      </c>
      <c r="E34" s="4">
        <v>249.2</v>
      </c>
      <c r="F34" s="4">
        <v>0</v>
      </c>
      <c r="G34" s="4">
        <v>249.2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ht="15.75">
      <c r="A35" s="3">
        <v>15</v>
      </c>
      <c r="B35" s="3" t="s">
        <v>27</v>
      </c>
      <c r="C35" s="4">
        <v>4440.1</v>
      </c>
      <c r="D35" s="4">
        <v>3774.9</v>
      </c>
      <c r="E35" s="4">
        <v>3774.9</v>
      </c>
      <c r="F35" s="4">
        <v>3774.9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45">
      <c r="A36" s="3"/>
      <c r="B36" s="3" t="s">
        <v>28</v>
      </c>
      <c r="C36" s="4">
        <v>4440.1</v>
      </c>
      <c r="D36" s="4">
        <v>3774.9</v>
      </c>
      <c r="E36" s="4">
        <v>3774.9</v>
      </c>
      <c r="F36" s="4">
        <v>3774.9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ht="15.75">
      <c r="A37" s="3">
        <v>16</v>
      </c>
      <c r="B37" s="3" t="s">
        <v>29</v>
      </c>
      <c r="C37" s="4">
        <v>12082.68</v>
      </c>
      <c r="D37" s="4">
        <v>4402.5</v>
      </c>
      <c r="E37" s="4">
        <v>4402.5</v>
      </c>
      <c r="F37" s="4">
        <v>0</v>
      </c>
      <c r="G37" s="4">
        <v>3617.2</v>
      </c>
      <c r="H37" s="4">
        <v>785.3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75">
      <c r="A38" s="3"/>
      <c r="B38" s="3" t="s">
        <v>30</v>
      </c>
      <c r="C38" s="4">
        <v>303.8</v>
      </c>
      <c r="D38" s="4">
        <v>303.8</v>
      </c>
      <c r="E38" s="4">
        <v>303.8</v>
      </c>
      <c r="F38" s="4">
        <v>0</v>
      </c>
      <c r="G38" s="4">
        <v>303.8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45">
      <c r="A39" s="3"/>
      <c r="B39" s="3" t="s">
        <v>31</v>
      </c>
      <c r="C39" s="4">
        <v>10485.78</v>
      </c>
      <c r="D39" s="4">
        <v>3532.2</v>
      </c>
      <c r="E39" s="4">
        <v>3532.2</v>
      </c>
      <c r="F39" s="4">
        <v>0</v>
      </c>
      <c r="G39" s="4">
        <v>2746.9</v>
      </c>
      <c r="H39" s="4">
        <v>785.3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75">
      <c r="A40" s="3"/>
      <c r="B40" s="3" t="s">
        <v>111</v>
      </c>
      <c r="C40" s="4">
        <v>1293.1</v>
      </c>
      <c r="D40" s="4">
        <v>566.5</v>
      </c>
      <c r="E40" s="4">
        <v>566.5</v>
      </c>
      <c r="F40" s="4">
        <v>0</v>
      </c>
      <c r="G40" s="4">
        <v>566.5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ht="15.75">
      <c r="A41" s="3">
        <v>17</v>
      </c>
      <c r="B41" s="3" t="s">
        <v>32</v>
      </c>
      <c r="C41" s="4">
        <v>1206.1</v>
      </c>
      <c r="D41" s="4">
        <v>569.4</v>
      </c>
      <c r="E41" s="4">
        <v>569.4</v>
      </c>
      <c r="F41" s="4">
        <v>0</v>
      </c>
      <c r="G41" s="4">
        <v>569.4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45">
      <c r="A42" s="3"/>
      <c r="B42" s="3" t="s">
        <v>33</v>
      </c>
      <c r="C42" s="4">
        <v>355.8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75">
      <c r="A43" s="3"/>
      <c r="B43" s="3" t="s">
        <v>34</v>
      </c>
      <c r="C43" s="4">
        <v>850.3</v>
      </c>
      <c r="D43" s="4">
        <v>569.4</v>
      </c>
      <c r="E43" s="4">
        <v>569.4</v>
      </c>
      <c r="F43" s="4">
        <v>0</v>
      </c>
      <c r="G43" s="4">
        <v>569.4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5.75">
      <c r="A44" s="3">
        <v>18</v>
      </c>
      <c r="B44" s="3" t="s">
        <v>35</v>
      </c>
      <c r="C44" s="4">
        <v>1370.2</v>
      </c>
      <c r="D44" s="4">
        <v>1370.2</v>
      </c>
      <c r="E44" s="4">
        <v>1370.2</v>
      </c>
      <c r="F44" s="4">
        <v>0</v>
      </c>
      <c r="G44" s="4">
        <v>0</v>
      </c>
      <c r="H44" s="4">
        <v>1370.2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45">
      <c r="A45" s="3"/>
      <c r="B45" s="3" t="s">
        <v>36</v>
      </c>
      <c r="C45" s="4">
        <v>1370.2</v>
      </c>
      <c r="D45" s="4">
        <v>1370.2</v>
      </c>
      <c r="E45" s="4">
        <v>1370.2</v>
      </c>
      <c r="F45" s="4">
        <v>0</v>
      </c>
      <c r="G45" s="4">
        <v>0</v>
      </c>
      <c r="H45" s="4">
        <v>1370.2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15.75">
      <c r="A46" s="3">
        <v>19</v>
      </c>
      <c r="B46" s="3" t="s">
        <v>37</v>
      </c>
      <c r="C46" s="4">
        <v>2078.9</v>
      </c>
      <c r="D46" s="4">
        <v>1725.2</v>
      </c>
      <c r="E46" s="4">
        <v>1725.2</v>
      </c>
      <c r="F46" s="4">
        <v>975.2</v>
      </c>
      <c r="G46" s="4">
        <v>0</v>
      </c>
      <c r="H46" s="4">
        <v>750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45">
      <c r="A47" s="3"/>
      <c r="B47" s="3" t="s">
        <v>38</v>
      </c>
      <c r="C47" s="4">
        <v>345.9</v>
      </c>
      <c r="D47" s="4">
        <v>289.6</v>
      </c>
      <c r="E47" s="4">
        <v>289.6</v>
      </c>
      <c r="F47" s="4">
        <v>289.6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ht="75">
      <c r="A48" s="3"/>
      <c r="B48" s="3" t="s">
        <v>39</v>
      </c>
      <c r="C48" s="4">
        <v>983</v>
      </c>
      <c r="D48" s="4">
        <v>685.6</v>
      </c>
      <c r="E48" s="4">
        <v>685.6</v>
      </c>
      <c r="F48" s="4">
        <v>685.6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45">
      <c r="A49" s="3"/>
      <c r="B49" s="3" t="s">
        <v>40</v>
      </c>
      <c r="C49" s="4">
        <v>750</v>
      </c>
      <c r="D49" s="4">
        <v>750</v>
      </c>
      <c r="E49" s="4">
        <v>750</v>
      </c>
      <c r="F49" s="4">
        <v>0</v>
      </c>
      <c r="G49" s="4">
        <v>0</v>
      </c>
      <c r="H49" s="4">
        <v>750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ht="30">
      <c r="A50" s="3">
        <v>20</v>
      </c>
      <c r="B50" s="3" t="s">
        <v>41</v>
      </c>
      <c r="C50" s="4">
        <v>933.6</v>
      </c>
      <c r="D50" s="4">
        <v>417.1</v>
      </c>
      <c r="E50" s="4">
        <v>417.1</v>
      </c>
      <c r="F50" s="4">
        <v>0</v>
      </c>
      <c r="G50" s="4">
        <v>238.9</v>
      </c>
      <c r="H50" s="4">
        <v>178.2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ht="45">
      <c r="A51" s="3"/>
      <c r="B51" s="3" t="s">
        <v>42</v>
      </c>
      <c r="C51" s="4">
        <v>933.6</v>
      </c>
      <c r="D51" s="4">
        <v>417.1</v>
      </c>
      <c r="E51" s="4">
        <v>417.1</v>
      </c>
      <c r="F51" s="4">
        <v>0</v>
      </c>
      <c r="G51" s="4">
        <v>238.9</v>
      </c>
      <c r="H51" s="4">
        <v>178.2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ht="30">
      <c r="A52" s="3">
        <v>21</v>
      </c>
      <c r="B52" s="3" t="s">
        <v>43</v>
      </c>
      <c r="C52" s="4">
        <v>3500.6</v>
      </c>
      <c r="D52" s="4">
        <v>3500.6</v>
      </c>
      <c r="E52" s="4">
        <v>3500.6</v>
      </c>
      <c r="F52" s="4">
        <v>0</v>
      </c>
      <c r="G52" s="4">
        <v>3500.6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45">
      <c r="A53" s="3"/>
      <c r="B53" s="3" t="s">
        <v>44</v>
      </c>
      <c r="C53" s="4">
        <v>3500.6</v>
      </c>
      <c r="D53" s="4">
        <v>3500.6</v>
      </c>
      <c r="E53" s="4">
        <v>3500.6</v>
      </c>
      <c r="F53" s="4">
        <v>0</v>
      </c>
      <c r="G53" s="4">
        <v>3500.6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ht="15.75">
      <c r="A54" s="3">
        <v>22</v>
      </c>
      <c r="B54" s="3" t="s">
        <v>45</v>
      </c>
      <c r="C54" s="4">
        <v>98</v>
      </c>
      <c r="D54" s="4">
        <v>98</v>
      </c>
      <c r="E54" s="4">
        <v>98</v>
      </c>
      <c r="F54" s="4">
        <v>0</v>
      </c>
      <c r="G54" s="4">
        <v>0</v>
      </c>
      <c r="H54" s="4">
        <v>98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45">
      <c r="A55" s="3"/>
      <c r="B55" s="3" t="s">
        <v>46</v>
      </c>
      <c r="C55" s="4">
        <v>98</v>
      </c>
      <c r="D55" s="4">
        <v>98</v>
      </c>
      <c r="E55" s="4">
        <v>98</v>
      </c>
      <c r="F55" s="4">
        <v>0</v>
      </c>
      <c r="G55" s="4">
        <v>0</v>
      </c>
      <c r="H55" s="4">
        <v>98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ht="30">
      <c r="A56" s="3">
        <v>23</v>
      </c>
      <c r="B56" s="3" t="s">
        <v>125</v>
      </c>
      <c r="C56" s="4">
        <v>6654.5</v>
      </c>
      <c r="D56" s="4">
        <v>5162.3</v>
      </c>
      <c r="E56" s="4">
        <v>5162.3</v>
      </c>
      <c r="F56" s="4">
        <v>534.7</v>
      </c>
      <c r="G56" s="4">
        <v>4394.9</v>
      </c>
      <c r="H56" s="4">
        <v>232.7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ht="45">
      <c r="A57" s="3"/>
      <c r="B57" s="3" t="s">
        <v>47</v>
      </c>
      <c r="C57" s="4">
        <v>2301</v>
      </c>
      <c r="D57" s="4">
        <v>1138</v>
      </c>
      <c r="E57" s="4">
        <v>1138</v>
      </c>
      <c r="F57" s="4">
        <v>534.7</v>
      </c>
      <c r="G57" s="4">
        <v>416.4</v>
      </c>
      <c r="H57" s="4">
        <v>186.9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45">
      <c r="A58" s="3"/>
      <c r="B58" s="3" t="s">
        <v>48</v>
      </c>
      <c r="C58" s="4">
        <v>4353.5</v>
      </c>
      <c r="D58" s="4">
        <v>4024.3</v>
      </c>
      <c r="E58" s="4">
        <v>4024.3</v>
      </c>
      <c r="F58" s="4">
        <v>0</v>
      </c>
      <c r="G58" s="4">
        <v>3978.5</v>
      </c>
      <c r="H58" s="4">
        <v>45.8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ht="30">
      <c r="A59" s="3">
        <v>24</v>
      </c>
      <c r="B59" s="3" t="s">
        <v>49</v>
      </c>
      <c r="C59" s="4">
        <v>722.1</v>
      </c>
      <c r="D59" s="4">
        <v>722.1</v>
      </c>
      <c r="E59" s="4">
        <v>722.1</v>
      </c>
      <c r="F59" s="4">
        <v>0</v>
      </c>
      <c r="G59" s="4">
        <v>633.5</v>
      </c>
      <c r="H59" s="4">
        <v>88.6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ht="45">
      <c r="A60" s="3"/>
      <c r="B60" s="3" t="s">
        <v>50</v>
      </c>
      <c r="C60" s="4">
        <v>722.1</v>
      </c>
      <c r="D60" s="4">
        <v>722.1</v>
      </c>
      <c r="E60" s="4">
        <v>722.1</v>
      </c>
      <c r="F60" s="4">
        <v>0</v>
      </c>
      <c r="G60" s="4">
        <v>633.5</v>
      </c>
      <c r="H60" s="4">
        <v>88.6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ht="60">
      <c r="A61" s="3"/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ht="15.75">
      <c r="A62" s="3">
        <v>25</v>
      </c>
      <c r="B62" s="3" t="s">
        <v>52</v>
      </c>
      <c r="C62" s="4">
        <v>900.7</v>
      </c>
      <c r="D62" s="4">
        <v>760.9</v>
      </c>
      <c r="E62" s="4">
        <v>760.9</v>
      </c>
      <c r="F62" s="4">
        <v>0</v>
      </c>
      <c r="G62" s="4">
        <v>427.1</v>
      </c>
      <c r="H62" s="4">
        <v>333.8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ht="75">
      <c r="A63" s="3"/>
      <c r="B63" s="3" t="s">
        <v>53</v>
      </c>
      <c r="C63" s="4">
        <v>88</v>
      </c>
      <c r="D63" s="4">
        <v>88</v>
      </c>
      <c r="E63" s="4">
        <v>88</v>
      </c>
      <c r="F63" s="4">
        <v>0</v>
      </c>
      <c r="G63" s="4">
        <v>88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ht="45">
      <c r="A64" s="3"/>
      <c r="B64" s="3" t="s">
        <v>54</v>
      </c>
      <c r="C64" s="4">
        <v>812.7</v>
      </c>
      <c r="D64" s="4">
        <v>672.9</v>
      </c>
      <c r="E64" s="4">
        <v>672.9</v>
      </c>
      <c r="F64" s="4">
        <v>0</v>
      </c>
      <c r="G64" s="4">
        <v>339.1</v>
      </c>
      <c r="H64" s="4">
        <v>333.8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ht="30">
      <c r="A65" s="3">
        <v>26</v>
      </c>
      <c r="B65" s="3" t="s">
        <v>55</v>
      </c>
      <c r="C65" s="4">
        <v>18347.2</v>
      </c>
      <c r="D65" s="4">
        <v>11235.06</v>
      </c>
      <c r="E65" s="4">
        <v>11235.06</v>
      </c>
      <c r="F65" s="4">
        <v>7661.32</v>
      </c>
      <c r="G65" s="4">
        <v>2820</v>
      </c>
      <c r="H65" s="4">
        <v>753.74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ht="45">
      <c r="A66" s="3"/>
      <c r="B66" s="3" t="s">
        <v>56</v>
      </c>
      <c r="C66" s="4">
        <v>15585.9</v>
      </c>
      <c r="D66" s="4">
        <v>8833.76</v>
      </c>
      <c r="E66" s="4">
        <v>8833.76</v>
      </c>
      <c r="F66" s="4">
        <v>7300.02</v>
      </c>
      <c r="G66" s="4">
        <v>1119.5</v>
      </c>
      <c r="H66" s="4">
        <v>414.24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ht="75">
      <c r="A67" s="3"/>
      <c r="B67" s="3" t="s">
        <v>57</v>
      </c>
      <c r="C67" s="4">
        <v>1639.1</v>
      </c>
      <c r="D67" s="4">
        <v>1279.1</v>
      </c>
      <c r="E67" s="4">
        <v>1279.1</v>
      </c>
      <c r="F67" s="4">
        <v>361.3</v>
      </c>
      <c r="G67" s="4">
        <v>578.3</v>
      </c>
      <c r="H67" s="4">
        <v>339.5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</row>
    <row r="68" spans="1:13" ht="75">
      <c r="A68" s="3"/>
      <c r="B68" s="3" t="s">
        <v>58</v>
      </c>
      <c r="C68" s="4">
        <v>1122.2</v>
      </c>
      <c r="D68" s="4">
        <v>1122.2</v>
      </c>
      <c r="E68" s="4">
        <v>1122.2</v>
      </c>
      <c r="F68" s="4">
        <v>0</v>
      </c>
      <c r="G68" s="4">
        <v>1122.2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ht="15.75">
      <c r="A69" s="3">
        <v>27</v>
      </c>
      <c r="B69" s="3" t="s">
        <v>59</v>
      </c>
      <c r="C69" s="4">
        <v>2348</v>
      </c>
      <c r="D69" s="4">
        <v>2348</v>
      </c>
      <c r="E69" s="4">
        <v>2348</v>
      </c>
      <c r="F69" s="4">
        <v>0</v>
      </c>
      <c r="G69" s="4">
        <v>0</v>
      </c>
      <c r="H69" s="4">
        <v>2348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ht="75">
      <c r="A70" s="3"/>
      <c r="B70" s="3" t="s">
        <v>60</v>
      </c>
      <c r="C70" s="4">
        <v>52.1</v>
      </c>
      <c r="D70" s="4">
        <v>52.1</v>
      </c>
      <c r="E70" s="4">
        <v>52.1</v>
      </c>
      <c r="F70" s="4">
        <v>0</v>
      </c>
      <c r="G70" s="4">
        <v>0</v>
      </c>
      <c r="H70" s="4">
        <v>52.1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ht="45">
      <c r="A71" s="3"/>
      <c r="B71" s="3" t="s">
        <v>61</v>
      </c>
      <c r="C71" s="4">
        <v>2295.9</v>
      </c>
      <c r="D71" s="4">
        <v>2295.9</v>
      </c>
      <c r="E71" s="4">
        <v>2295.9</v>
      </c>
      <c r="F71" s="4">
        <v>0</v>
      </c>
      <c r="G71" s="4">
        <v>0</v>
      </c>
      <c r="H71" s="4">
        <v>2295.9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ht="30">
      <c r="A72" s="3">
        <v>28</v>
      </c>
      <c r="B72" s="3" t="s">
        <v>62</v>
      </c>
      <c r="C72" s="4">
        <v>15818</v>
      </c>
      <c r="D72" s="4">
        <v>12486.6</v>
      </c>
      <c r="E72" s="4">
        <v>12486.6</v>
      </c>
      <c r="F72" s="4">
        <v>8662.8</v>
      </c>
      <c r="G72" s="4">
        <v>2145.8</v>
      </c>
      <c r="H72" s="4">
        <v>1678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ht="75">
      <c r="A73" s="3"/>
      <c r="B73" s="3" t="s">
        <v>63</v>
      </c>
      <c r="C73" s="4">
        <v>448.5</v>
      </c>
      <c r="D73" s="4">
        <v>448.5</v>
      </c>
      <c r="E73" s="4">
        <v>448.5</v>
      </c>
      <c r="F73" s="4">
        <v>0</v>
      </c>
      <c r="G73" s="4">
        <v>0</v>
      </c>
      <c r="H73" s="4">
        <v>448.5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ht="45">
      <c r="A74" s="3"/>
      <c r="B74" s="3" t="s">
        <v>64</v>
      </c>
      <c r="C74" s="4">
        <v>15369.5</v>
      </c>
      <c r="D74" s="4">
        <v>12038.1</v>
      </c>
      <c r="E74" s="4">
        <v>12038.1</v>
      </c>
      <c r="F74" s="4">
        <v>8662.8</v>
      </c>
      <c r="G74" s="4">
        <v>2145.8</v>
      </c>
      <c r="H74" s="4">
        <v>1229.5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ht="15.75">
      <c r="A75" s="3">
        <v>29</v>
      </c>
      <c r="B75" s="3" t="s">
        <v>65</v>
      </c>
      <c r="C75" s="4">
        <v>4268.6</v>
      </c>
      <c r="D75" s="4">
        <v>4147.4</v>
      </c>
      <c r="E75" s="4">
        <v>4147.4</v>
      </c>
      <c r="F75" s="4">
        <v>3153.5</v>
      </c>
      <c r="G75" s="4">
        <v>993.9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1:13" ht="60">
      <c r="A76" s="3"/>
      <c r="B76" s="3" t="s">
        <v>66</v>
      </c>
      <c r="C76" s="4">
        <v>993.9</v>
      </c>
      <c r="D76" s="4">
        <v>993.9</v>
      </c>
      <c r="E76" s="4">
        <v>993.9</v>
      </c>
      <c r="F76" s="4">
        <v>0</v>
      </c>
      <c r="G76" s="4">
        <v>993.9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ht="45">
      <c r="A77" s="3"/>
      <c r="B77" s="3" t="s">
        <v>67</v>
      </c>
      <c r="C77" s="4">
        <v>3274.7</v>
      </c>
      <c r="D77" s="4">
        <v>3153.5</v>
      </c>
      <c r="E77" s="4">
        <v>3153.5</v>
      </c>
      <c r="F77" s="4">
        <v>3153.5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ht="30">
      <c r="A78" s="3">
        <v>30</v>
      </c>
      <c r="B78" s="3" t="s">
        <v>68</v>
      </c>
      <c r="C78" s="4">
        <v>461.2</v>
      </c>
      <c r="D78" s="4">
        <v>444</v>
      </c>
      <c r="E78" s="4">
        <v>444</v>
      </c>
      <c r="F78" s="4">
        <v>374</v>
      </c>
      <c r="G78" s="4">
        <v>0</v>
      </c>
      <c r="H78" s="4">
        <v>70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ht="75">
      <c r="A79" s="3"/>
      <c r="B79" s="3" t="s">
        <v>69</v>
      </c>
      <c r="C79" s="4">
        <v>70</v>
      </c>
      <c r="D79" s="4">
        <v>70</v>
      </c>
      <c r="E79" s="4">
        <v>70</v>
      </c>
      <c r="F79" s="4">
        <v>0</v>
      </c>
      <c r="G79" s="4">
        <v>0</v>
      </c>
      <c r="H79" s="4">
        <v>70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</row>
    <row r="80" spans="1:13" ht="45">
      <c r="A80" s="3"/>
      <c r="B80" s="3" t="s">
        <v>70</v>
      </c>
      <c r="C80" s="4">
        <v>391.2</v>
      </c>
      <c r="D80" s="4">
        <v>374</v>
      </c>
      <c r="E80" s="4">
        <v>374</v>
      </c>
      <c r="F80" s="4">
        <v>374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ht="15.75">
      <c r="A81" s="3">
        <v>31</v>
      </c>
      <c r="B81" s="3" t="s">
        <v>71</v>
      </c>
      <c r="C81" s="4">
        <v>11848.4</v>
      </c>
      <c r="D81" s="4">
        <v>11538.5</v>
      </c>
      <c r="E81" s="4">
        <v>11538.5</v>
      </c>
      <c r="F81" s="4">
        <v>979.9</v>
      </c>
      <c r="G81" s="4">
        <v>6456.3</v>
      </c>
      <c r="H81" s="4">
        <v>4102.3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</row>
    <row r="82" spans="1:13" ht="45">
      <c r="A82" s="3"/>
      <c r="B82" s="3" t="s">
        <v>72</v>
      </c>
      <c r="C82" s="4">
        <v>309</v>
      </c>
      <c r="D82" s="4">
        <v>230</v>
      </c>
      <c r="E82" s="4">
        <v>230</v>
      </c>
      <c r="F82" s="4">
        <v>230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3" ht="45">
      <c r="A83" s="3"/>
      <c r="B83" s="3" t="s">
        <v>73</v>
      </c>
      <c r="C83" s="4">
        <v>448</v>
      </c>
      <c r="D83" s="4">
        <v>303.9</v>
      </c>
      <c r="E83" s="4">
        <v>303.9</v>
      </c>
      <c r="F83" s="4">
        <v>303.9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ht="60">
      <c r="A84" s="3"/>
      <c r="B84" s="3" t="s">
        <v>74</v>
      </c>
      <c r="C84" s="4">
        <v>1765.6</v>
      </c>
      <c r="D84" s="4">
        <v>1765.6</v>
      </c>
      <c r="E84" s="4">
        <v>1765.6</v>
      </c>
      <c r="F84" s="4">
        <v>0</v>
      </c>
      <c r="G84" s="4">
        <v>1765.6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</row>
    <row r="85" spans="1:13" ht="45">
      <c r="A85" s="3"/>
      <c r="B85" s="3" t="s">
        <v>75</v>
      </c>
      <c r="C85" s="4">
        <v>4097.1</v>
      </c>
      <c r="D85" s="4">
        <v>4097.1</v>
      </c>
      <c r="E85" s="4">
        <v>4097.1</v>
      </c>
      <c r="F85" s="4">
        <v>0</v>
      </c>
      <c r="G85" s="4">
        <v>3655.8</v>
      </c>
      <c r="H85" s="4">
        <v>441.3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</row>
    <row r="86" spans="1:13" ht="60">
      <c r="A86" s="3"/>
      <c r="B86" s="3" t="s">
        <v>76</v>
      </c>
      <c r="C86" s="4">
        <v>1112.1</v>
      </c>
      <c r="D86" s="4">
        <v>1112.1</v>
      </c>
      <c r="E86" s="4">
        <v>1112.1</v>
      </c>
      <c r="F86" s="4">
        <v>0</v>
      </c>
      <c r="G86" s="4">
        <v>1034.9</v>
      </c>
      <c r="H86" s="4">
        <v>77.2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ht="60">
      <c r="A87" s="3"/>
      <c r="B87" s="3" t="s">
        <v>77</v>
      </c>
      <c r="C87" s="4">
        <v>1708.7</v>
      </c>
      <c r="D87" s="4">
        <v>1708.7</v>
      </c>
      <c r="E87" s="4">
        <v>1708.7</v>
      </c>
      <c r="F87" s="4">
        <v>0</v>
      </c>
      <c r="G87" s="4">
        <v>0</v>
      </c>
      <c r="H87" s="4">
        <v>1708.7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ht="60">
      <c r="A88" s="3"/>
      <c r="B88" s="3" t="s">
        <v>78</v>
      </c>
      <c r="C88" s="4">
        <v>1022.8</v>
      </c>
      <c r="D88" s="4">
        <v>936</v>
      </c>
      <c r="E88" s="4">
        <v>936</v>
      </c>
      <c r="F88" s="4">
        <v>446</v>
      </c>
      <c r="G88" s="4">
        <v>0</v>
      </c>
      <c r="H88" s="4">
        <v>490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ht="60">
      <c r="A89" s="3"/>
      <c r="B89" s="3" t="s">
        <v>79</v>
      </c>
      <c r="C89" s="4">
        <v>1385.1</v>
      </c>
      <c r="D89" s="4">
        <v>1385.1</v>
      </c>
      <c r="E89" s="4">
        <v>1385.1</v>
      </c>
      <c r="F89" s="4">
        <v>0</v>
      </c>
      <c r="G89" s="4">
        <v>0</v>
      </c>
      <c r="H89" s="4">
        <v>1385.1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ht="15.75">
      <c r="A90" s="3">
        <v>32</v>
      </c>
      <c r="B90" s="3" t="s">
        <v>80</v>
      </c>
      <c r="C90" s="4">
        <v>1569.49</v>
      </c>
      <c r="D90" s="4">
        <v>1020.9</v>
      </c>
      <c r="E90" s="4">
        <v>1020.9</v>
      </c>
      <c r="F90" s="4">
        <v>328.2</v>
      </c>
      <c r="G90" s="4">
        <v>263.5</v>
      </c>
      <c r="H90" s="4">
        <v>429.2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ht="45">
      <c r="A91" s="3"/>
      <c r="B91" s="3" t="s">
        <v>81</v>
      </c>
      <c r="C91" s="4">
        <v>1569.49</v>
      </c>
      <c r="D91" s="4">
        <v>1020.9</v>
      </c>
      <c r="E91" s="4">
        <v>1020.9</v>
      </c>
      <c r="F91" s="4">
        <v>328.2</v>
      </c>
      <c r="G91" s="4">
        <v>263.5</v>
      </c>
      <c r="H91" s="4">
        <v>429.2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ht="30">
      <c r="A92" s="3">
        <v>33</v>
      </c>
      <c r="B92" s="3" t="s">
        <v>82</v>
      </c>
      <c r="C92" s="4">
        <v>1391.2</v>
      </c>
      <c r="D92" s="4">
        <v>1391.2</v>
      </c>
      <c r="E92" s="4">
        <v>1391.2</v>
      </c>
      <c r="F92" s="4">
        <v>0</v>
      </c>
      <c r="G92" s="4">
        <v>0</v>
      </c>
      <c r="H92" s="4">
        <v>1391.2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ht="45">
      <c r="A93" s="3"/>
      <c r="B93" s="3" t="s">
        <v>83</v>
      </c>
      <c r="C93" s="4">
        <v>1391.2</v>
      </c>
      <c r="D93" s="4">
        <v>1391.2</v>
      </c>
      <c r="E93" s="4">
        <v>1391.2</v>
      </c>
      <c r="F93" s="4">
        <v>0</v>
      </c>
      <c r="G93" s="4">
        <v>0</v>
      </c>
      <c r="H93" s="4">
        <v>1391.2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ht="15.75">
      <c r="A94" s="3">
        <v>34</v>
      </c>
      <c r="B94" s="3" t="s">
        <v>84</v>
      </c>
      <c r="C94" s="4">
        <v>2623.4</v>
      </c>
      <c r="D94" s="4">
        <v>2623.4</v>
      </c>
      <c r="E94" s="4">
        <v>2623.4</v>
      </c>
      <c r="F94" s="4">
        <v>0</v>
      </c>
      <c r="G94" s="4">
        <v>2623.4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</row>
    <row r="95" spans="1:13" ht="45">
      <c r="A95" s="3"/>
      <c r="B95" s="3" t="s">
        <v>85</v>
      </c>
      <c r="C95" s="4">
        <v>2623.4</v>
      </c>
      <c r="D95" s="4">
        <v>2623.4</v>
      </c>
      <c r="E95" s="4">
        <v>2623.4</v>
      </c>
      <c r="F95" s="4">
        <v>0</v>
      </c>
      <c r="G95" s="4">
        <v>2623.4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1:13" ht="15.75">
      <c r="A96" s="3">
        <v>35</v>
      </c>
      <c r="B96" s="3" t="s">
        <v>86</v>
      </c>
      <c r="C96" s="4">
        <v>569.6</v>
      </c>
      <c r="D96" s="4">
        <v>569.6</v>
      </c>
      <c r="E96" s="4">
        <v>569.6</v>
      </c>
      <c r="F96" s="4">
        <v>569.6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</row>
    <row r="97" spans="1:13" ht="45">
      <c r="A97" s="3"/>
      <c r="B97" s="3" t="s">
        <v>87</v>
      </c>
      <c r="C97" s="4">
        <v>569.6</v>
      </c>
      <c r="D97" s="4">
        <v>569.6</v>
      </c>
      <c r="E97" s="4">
        <v>569.6</v>
      </c>
      <c r="F97" s="4">
        <v>569.6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ht="15.75">
      <c r="A98" s="3">
        <v>36</v>
      </c>
      <c r="B98" s="3" t="s">
        <v>88</v>
      </c>
      <c r="C98" s="4">
        <v>2690.8</v>
      </c>
      <c r="D98" s="4">
        <v>1877.4</v>
      </c>
      <c r="E98" s="4">
        <v>1877.4</v>
      </c>
      <c r="F98" s="4">
        <v>838</v>
      </c>
      <c r="G98" s="4">
        <v>325.9</v>
      </c>
      <c r="H98" s="4">
        <v>713.5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ht="45">
      <c r="A99" s="3"/>
      <c r="B99" s="3" t="s">
        <v>89</v>
      </c>
      <c r="C99" s="4">
        <v>2690.8</v>
      </c>
      <c r="D99" s="4">
        <v>1877.4</v>
      </c>
      <c r="E99" s="4">
        <v>1877.4</v>
      </c>
      <c r="F99" s="4">
        <v>838</v>
      </c>
      <c r="G99" s="4">
        <v>325.9</v>
      </c>
      <c r="H99" s="4">
        <v>713.5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ht="15.75">
      <c r="A100" s="3">
        <v>37</v>
      </c>
      <c r="B100" s="3" t="s">
        <v>90</v>
      </c>
      <c r="C100" s="4">
        <v>1605.2</v>
      </c>
      <c r="D100" s="4">
        <v>1364.2</v>
      </c>
      <c r="E100" s="4">
        <v>1364.2</v>
      </c>
      <c r="F100" s="4">
        <v>1150</v>
      </c>
      <c r="G100" s="4">
        <v>0</v>
      </c>
      <c r="H100" s="4">
        <v>214.2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ht="75">
      <c r="A101" s="3"/>
      <c r="B101" s="3" t="s">
        <v>91</v>
      </c>
      <c r="C101" s="4">
        <v>116</v>
      </c>
      <c r="D101" s="4">
        <v>116</v>
      </c>
      <c r="E101" s="4">
        <v>116</v>
      </c>
      <c r="F101" s="4">
        <v>0</v>
      </c>
      <c r="G101" s="4">
        <v>0</v>
      </c>
      <c r="H101" s="4">
        <v>116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ht="75">
      <c r="A102" s="3"/>
      <c r="B102" s="3" t="s">
        <v>92</v>
      </c>
      <c r="C102" s="4">
        <v>798.2</v>
      </c>
      <c r="D102" s="4">
        <v>781.3</v>
      </c>
      <c r="E102" s="4">
        <v>781.3</v>
      </c>
      <c r="F102" s="4">
        <v>683.1</v>
      </c>
      <c r="G102" s="4">
        <v>0</v>
      </c>
      <c r="H102" s="4">
        <v>98.2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ht="75">
      <c r="A103" s="3"/>
      <c r="B103" s="3" t="s">
        <v>93</v>
      </c>
      <c r="C103" s="4">
        <v>691</v>
      </c>
      <c r="D103" s="4">
        <v>466.9</v>
      </c>
      <c r="E103" s="4">
        <v>466.9</v>
      </c>
      <c r="F103" s="4">
        <v>466.9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ht="15.75">
      <c r="A104" s="3">
        <v>38</v>
      </c>
      <c r="B104" s="3" t="s">
        <v>94</v>
      </c>
      <c r="C104" s="4">
        <v>905.5</v>
      </c>
      <c r="D104" s="4">
        <v>471.3</v>
      </c>
      <c r="E104" s="4">
        <v>471.3</v>
      </c>
      <c r="F104" s="4">
        <v>222.7</v>
      </c>
      <c r="G104" s="4">
        <v>157.6</v>
      </c>
      <c r="H104" s="4">
        <v>91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</row>
    <row r="105" spans="1:13" ht="45">
      <c r="A105" s="3"/>
      <c r="B105" s="3" t="s">
        <v>95</v>
      </c>
      <c r="C105" s="4">
        <v>905.5</v>
      </c>
      <c r="D105" s="4">
        <v>471.3</v>
      </c>
      <c r="E105" s="4">
        <v>471.3</v>
      </c>
      <c r="F105" s="4">
        <v>222.7</v>
      </c>
      <c r="G105" s="4">
        <v>157.6</v>
      </c>
      <c r="H105" s="4">
        <v>91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</row>
    <row r="106" spans="1:13" ht="30">
      <c r="A106" s="3">
        <v>39</v>
      </c>
      <c r="B106" s="3" t="s">
        <v>96</v>
      </c>
      <c r="C106" s="4">
        <v>165.7</v>
      </c>
      <c r="D106" s="4">
        <v>165.7</v>
      </c>
      <c r="E106" s="4">
        <v>165.7</v>
      </c>
      <c r="F106" s="4">
        <v>0</v>
      </c>
      <c r="G106" s="4">
        <v>0</v>
      </c>
      <c r="H106" s="4">
        <v>165.7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</row>
    <row r="107" spans="1:13" ht="45">
      <c r="A107" s="3"/>
      <c r="B107" s="3" t="s">
        <v>97</v>
      </c>
      <c r="C107" s="4">
        <v>165.7</v>
      </c>
      <c r="D107" s="4">
        <v>165.7</v>
      </c>
      <c r="E107" s="4">
        <v>165.7</v>
      </c>
      <c r="F107" s="4">
        <v>0</v>
      </c>
      <c r="G107" s="4">
        <v>0</v>
      </c>
      <c r="H107" s="4">
        <v>165.7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</row>
    <row r="108" spans="1:13" ht="15.75">
      <c r="A108" s="3">
        <v>40</v>
      </c>
      <c r="B108" s="3" t="s">
        <v>98</v>
      </c>
      <c r="C108" s="4">
        <v>5096.4</v>
      </c>
      <c r="D108" s="4">
        <v>5096.4</v>
      </c>
      <c r="E108" s="4">
        <v>5096.4</v>
      </c>
      <c r="F108" s="4">
        <v>0</v>
      </c>
      <c r="G108" s="4">
        <v>5096.4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ht="60">
      <c r="A109" s="3"/>
      <c r="B109" s="3" t="s">
        <v>126</v>
      </c>
      <c r="C109" s="4">
        <v>2765.8</v>
      </c>
      <c r="D109" s="4">
        <v>2765.8</v>
      </c>
      <c r="E109" s="4">
        <v>2765.8</v>
      </c>
      <c r="F109" s="4">
        <v>0</v>
      </c>
      <c r="G109" s="4">
        <v>2765.8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</row>
    <row r="110" spans="1:13" ht="45">
      <c r="A110" s="3"/>
      <c r="B110" s="3" t="s">
        <v>99</v>
      </c>
      <c r="C110" s="4">
        <v>2035</v>
      </c>
      <c r="D110" s="4">
        <v>2035</v>
      </c>
      <c r="E110" s="4">
        <v>2035</v>
      </c>
      <c r="F110" s="4">
        <v>0</v>
      </c>
      <c r="G110" s="4">
        <v>2035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ht="60">
      <c r="A111" s="3"/>
      <c r="B111" s="3" t="s">
        <v>100</v>
      </c>
      <c r="C111" s="4">
        <v>295.6</v>
      </c>
      <c r="D111" s="4">
        <v>295.6</v>
      </c>
      <c r="E111" s="4">
        <v>295.6</v>
      </c>
      <c r="F111" s="4">
        <v>0</v>
      </c>
      <c r="G111" s="4">
        <v>295.6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</sheetData>
  <sheetProtection/>
  <mergeCells count="9">
    <mergeCell ref="I1:K1"/>
    <mergeCell ref="M4:M5"/>
    <mergeCell ref="I2:M2"/>
    <mergeCell ref="A3:M3"/>
    <mergeCell ref="A4:A5"/>
    <mergeCell ref="B4:B5"/>
    <mergeCell ref="C4:D4"/>
    <mergeCell ref="E4:H4"/>
    <mergeCell ref="I4:L4"/>
  </mergeCells>
  <printOptions horizontalCentered="1" verticalCentered="1"/>
  <pageMargins left="1.1811023622047245" right="0.5905511811023623" top="0.7874015748031497" bottom="0.7874015748031497" header="0.3937007874015748" footer="0"/>
  <pageSetup firstPageNumber="12" useFirstPageNumber="1" fitToHeight="12" fitToWidth="1" horizontalDpi="600" verticalDpi="600" orientation="landscape" paperSize="9" scale="8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3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6.140625" style="9" customWidth="1"/>
    <col min="2" max="2" width="21.00390625" style="9" customWidth="1"/>
    <col min="3" max="3" width="19.421875" style="9" customWidth="1"/>
    <col min="4" max="4" width="19.140625" style="9" customWidth="1"/>
    <col min="5" max="5" width="20.57421875" style="9" customWidth="1"/>
    <col min="6" max="6" width="20.00390625" style="9" customWidth="1"/>
    <col min="7" max="7" width="14.140625" style="9" customWidth="1"/>
    <col min="8" max="8" width="15.8515625" style="9" customWidth="1"/>
    <col min="9" max="16384" width="9.140625" style="9" customWidth="1"/>
  </cols>
  <sheetData>
    <row r="1" spans="1:8" ht="15.75">
      <c r="A1" s="5"/>
      <c r="B1" s="5"/>
      <c r="C1" s="5"/>
      <c r="D1" s="5"/>
      <c r="E1" s="5"/>
      <c r="F1" s="5"/>
      <c r="G1" s="5"/>
      <c r="H1" s="5"/>
    </row>
    <row r="2" spans="1:8" ht="128.25" customHeight="1">
      <c r="A2" s="5"/>
      <c r="B2" s="5"/>
      <c r="C2" s="5"/>
      <c r="D2" s="5"/>
      <c r="E2" s="5"/>
      <c r="F2" s="17" t="s">
        <v>134</v>
      </c>
      <c r="G2" s="17"/>
      <c r="H2" s="17"/>
    </row>
    <row r="3" spans="1:8" ht="23.25" customHeight="1">
      <c r="A3" s="21" t="s">
        <v>112</v>
      </c>
      <c r="B3" s="21"/>
      <c r="C3" s="21"/>
      <c r="D3" s="21"/>
      <c r="E3" s="21"/>
      <c r="F3" s="21"/>
      <c r="G3" s="21"/>
      <c r="H3" s="21"/>
    </row>
    <row r="4" spans="1:8" ht="15.75">
      <c r="A4" s="5"/>
      <c r="B4" s="5" t="s">
        <v>113</v>
      </c>
      <c r="C4" s="5"/>
      <c r="D4" s="5"/>
      <c r="E4" s="5"/>
      <c r="F4" s="5"/>
      <c r="G4" s="5"/>
      <c r="H4" s="5"/>
    </row>
    <row r="5" spans="1:8" ht="42" customHeight="1">
      <c r="A5" s="22" t="s">
        <v>101</v>
      </c>
      <c r="B5" s="22" t="s">
        <v>122</v>
      </c>
      <c r="C5" s="22" t="s">
        <v>128</v>
      </c>
      <c r="D5" s="18" t="s">
        <v>127</v>
      </c>
      <c r="E5" s="19"/>
      <c r="F5" s="19"/>
      <c r="G5" s="20"/>
      <c r="H5" s="6" t="s">
        <v>114</v>
      </c>
    </row>
    <row r="6" spans="1:8" ht="84.75" customHeight="1">
      <c r="A6" s="23"/>
      <c r="B6" s="23"/>
      <c r="C6" s="23"/>
      <c r="D6" s="6" t="s">
        <v>115</v>
      </c>
      <c r="E6" s="6" t="s">
        <v>116</v>
      </c>
      <c r="F6" s="6" t="s">
        <v>117</v>
      </c>
      <c r="G6" s="6" t="s">
        <v>118</v>
      </c>
      <c r="H6" s="6"/>
    </row>
    <row r="7" spans="1:8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4.75" customHeight="1">
      <c r="A8" s="6"/>
      <c r="B8" s="6" t="s">
        <v>110</v>
      </c>
      <c r="C8" s="7">
        <v>128608.47</v>
      </c>
      <c r="D8" s="7">
        <v>1960967683.95</v>
      </c>
      <c r="E8" s="8">
        <f>E9+E10+E11</f>
        <v>2266392724.95</v>
      </c>
      <c r="F8" s="7">
        <v>222492653.1</v>
      </c>
      <c r="G8" s="7">
        <v>0</v>
      </c>
      <c r="H8" s="7">
        <v>0</v>
      </c>
    </row>
    <row r="9" spans="1:8" ht="24.75" customHeight="1">
      <c r="A9" s="6"/>
      <c r="B9" s="6" t="s">
        <v>119</v>
      </c>
      <c r="C9" s="7">
        <v>53892.04</v>
      </c>
      <c r="D9" s="7">
        <v>824893414.01</v>
      </c>
      <c r="E9" s="8">
        <v>946537940.79</v>
      </c>
      <c r="F9" s="7">
        <v>93233229.2</v>
      </c>
      <c r="G9" s="7">
        <v>0</v>
      </c>
      <c r="H9" s="7">
        <v>0</v>
      </c>
    </row>
    <row r="10" spans="1:8" ht="24.75" customHeight="1">
      <c r="A10" s="6"/>
      <c r="B10" s="6" t="s">
        <v>120</v>
      </c>
      <c r="C10" s="7">
        <v>46018.9</v>
      </c>
      <c r="D10" s="7">
        <v>840926251.23</v>
      </c>
      <c r="E10" s="8">
        <v>671714991.77</v>
      </c>
      <c r="F10" s="7">
        <v>79612697</v>
      </c>
      <c r="G10" s="7">
        <v>0</v>
      </c>
      <c r="H10" s="7">
        <v>0</v>
      </c>
    </row>
    <row r="11" spans="1:8" ht="24.75" customHeight="1">
      <c r="A11" s="6"/>
      <c r="B11" s="6" t="s">
        <v>121</v>
      </c>
      <c r="C11" s="7">
        <v>28697.53</v>
      </c>
      <c r="D11" s="7">
        <v>295148018.71</v>
      </c>
      <c r="E11" s="7">
        <v>648139792.39</v>
      </c>
      <c r="F11" s="7">
        <v>49646726.9</v>
      </c>
      <c r="G11" s="7">
        <v>0</v>
      </c>
      <c r="H11" s="7">
        <v>0</v>
      </c>
    </row>
    <row r="13" spans="1:8" ht="81" customHeight="1">
      <c r="A13" s="10" t="s">
        <v>123</v>
      </c>
      <c r="B13" s="16" t="s">
        <v>129</v>
      </c>
      <c r="C13" s="16"/>
      <c r="D13" s="16"/>
      <c r="E13" s="16"/>
      <c r="F13" s="16"/>
      <c r="G13" s="16"/>
      <c r="H13" s="16"/>
    </row>
  </sheetData>
  <sheetProtection/>
  <mergeCells count="7">
    <mergeCell ref="B13:H13"/>
    <mergeCell ref="F2:H2"/>
    <mergeCell ref="D5:G5"/>
    <mergeCell ref="A3:H3"/>
    <mergeCell ref="C5:C6"/>
    <mergeCell ref="A5:A6"/>
    <mergeCell ref="B5:B6"/>
  </mergeCells>
  <printOptions/>
  <pageMargins left="1.1811023622047245" right="0.5905511811023623" top="0.7874015748031497" bottom="0.7874015748031497" header="0.3937007874015748" footer="0.31496062992125984"/>
  <pageSetup firstPageNumber="24" useFirstPageNumber="1" horizontalDpi="600" verticalDpi="600" orientation="landscape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Регион Программы</dc:title>
  <dc:subject/>
  <dc:creator>Зоя Алексеевна Фомина</dc:creator>
  <cp:keywords/>
  <dc:description/>
  <cp:lastModifiedBy>User</cp:lastModifiedBy>
  <cp:lastPrinted>2014-02-24T06:43:20Z</cp:lastPrinted>
  <dcterms:created xsi:type="dcterms:W3CDTF">2013-04-25T14:18:27Z</dcterms:created>
  <dcterms:modified xsi:type="dcterms:W3CDTF">2014-02-24T06:45:08Z</dcterms:modified>
  <cp:category/>
  <cp:version/>
  <cp:contentType/>
  <cp:contentStatus/>
</cp:coreProperties>
</file>